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D73BFD51-ECF2-4F00-ABDD-790E0449A4DB}"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<sst xmlns="http://schemas.openxmlformats.org/spreadsheetml/2006/main" count="1830" uniqueCount="855">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</sst>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524</v>
      </c>
      <c r="B10" s="167"/>
      <c r="C10" s="117" t="str">
        <f>VLOOKUP(A10,lista,2,0)</f>
        <v>G. OBRAS DE EDIFICACIÓN</v>
      </c>
      <c r="D10" s="117"/>
      <c r="E10" s="117"/>
      <c r="F10" s="117"/>
      <c r="G10" s="117" t="str">
        <f>VLOOKUP(A10,lista,3,0)</f>
        <v>Experto/a 3</v>
      </c>
      <c r="H10" s="117"/>
      <c r="I10" s="128" t="str">
        <f>VLOOKUP(A10,lista,4,0)</f>
        <v>Técnico/a de Edificación en Asistencia Técnica en Cliente (Adif)</v>
      </c>
      <c r="J10" s="129"/>
      <c r="K10" s="117" t="str">
        <f>VLOOKUP(A10,lista,5,0)</f>
        <v>Sevilla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0h71gVpcWbYZ30r5+jJeuu8KFTrikpVgsOwvehHpiO+wpuNe1zpcOIicRaIFAklVdq5Wd8cRYLu39xAQKlpDlw==" saltValue="lU85UIzpBSbVcZReNYF2H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2025-10-28T09:09:26Z</dcterms:modified>
</cp:coreProperties>
</file>